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2" i="1" l="1"/>
  <c r="F12" i="1"/>
  <c r="G12" i="1"/>
  <c r="D12" i="1"/>
  <c r="E11" i="1"/>
  <c r="E13" i="1" s="1"/>
  <c r="F11" i="1"/>
  <c r="F13" i="1" s="1"/>
  <c r="G11" i="1"/>
  <c r="G13" i="1" s="1"/>
  <c r="D11" i="1"/>
  <c r="D13" i="1" s="1"/>
  <c r="C12" i="1"/>
  <c r="C13" i="1" s="1"/>
  <c r="C11" i="1"/>
  <c r="B12" i="1"/>
  <c r="B11" i="1"/>
  <c r="B13" i="1" s="1"/>
</calcChain>
</file>

<file path=xl/sharedStrings.xml><?xml version="1.0" encoding="utf-8"?>
<sst xmlns="http://schemas.openxmlformats.org/spreadsheetml/2006/main" count="20" uniqueCount="16">
  <si>
    <t>Количественные показатели результатов образовательной деятельности</t>
  </si>
  <si>
    <t>МБУ ДПО "Центр развития образования города Челябинска" за 2018 год</t>
  </si>
  <si>
    <t>Мероприятия (источники финансирования)</t>
  </si>
  <si>
    <t xml:space="preserve">план </t>
  </si>
  <si>
    <t>факт</t>
  </si>
  <si>
    <t>Количество групп</t>
  </si>
  <si>
    <t>2. Реализация дополнительных профессиональных программ за счет приносящей доход деятельности</t>
  </si>
  <si>
    <t>1.1. Повышение квалификации по дополнительным профессиональным программам повышения квалификации</t>
  </si>
  <si>
    <t>2.1. Повышение квалификации по дополнительным профессиональным программам повышения квалификации</t>
  </si>
  <si>
    <t>2.2. Профессиональная переподготовка по дополнительным професиональным программым профессиональной переподготовки</t>
  </si>
  <si>
    <t>Итого обученных, в том числе</t>
  </si>
  <si>
    <t>по дополнительным професиональным программам повышения квалификации</t>
  </si>
  <si>
    <t>по дополнительным професиональным программам профессиональной переподготовки</t>
  </si>
  <si>
    <t>Количество слушателей</t>
  </si>
  <si>
    <t>Объем человеко-часов</t>
  </si>
  <si>
    <r>
      <rPr>
        <b/>
        <sz val="11"/>
        <color theme="1"/>
        <rFont val="Calibri"/>
        <family val="2"/>
        <charset val="204"/>
        <scheme val="minor"/>
      </rPr>
      <t>1.Муниципальное задание</t>
    </r>
    <r>
      <rPr>
        <sz val="11"/>
        <color theme="1"/>
        <rFont val="Calibri"/>
        <family val="2"/>
        <scheme val="minor"/>
      </rPr>
      <t xml:space="preserve"> (субсидия на  основную деятельнос</t>
    </r>
    <r>
      <rPr>
        <sz val="11"/>
        <rFont val="Calibri"/>
        <family val="2"/>
        <charset val="204"/>
        <scheme val="minor"/>
      </rPr>
      <t>ть из городского</t>
    </r>
    <r>
      <rPr>
        <sz val="11"/>
        <color theme="1"/>
        <rFont val="Calibri"/>
        <family val="2"/>
        <scheme val="minor"/>
      </rPr>
      <t xml:space="preserve"> бюджета)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</si>
</sst>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zoomScale="82" zoomScaleNormal="82" workbookViewId="0">
      <selection activeCell="J11" sqref="J11"/>
    </sheetView>
  </sheetViews>
  <sheetFormatPr defaultRowHeight="15" x14ac:dyDescent="0.25"/>
  <cols>
    <col min="1" max="1" width="40.85546875" customWidth="1"/>
    <col min="2" max="7" width="11.42578125" customWidth="1"/>
  </cols>
  <sheetData>
    <row r="1" spans="1:7" x14ac:dyDescent="0.25">
      <c r="A1" s="7" t="s">
        <v>0</v>
      </c>
      <c r="B1" s="7"/>
      <c r="C1" s="7"/>
      <c r="D1" s="7"/>
      <c r="E1" s="7"/>
      <c r="F1" s="7"/>
      <c r="G1" s="7"/>
    </row>
    <row r="2" spans="1:7" x14ac:dyDescent="0.25">
      <c r="A2" s="7" t="s">
        <v>1</v>
      </c>
      <c r="B2" s="7"/>
      <c r="C2" s="7"/>
      <c r="D2" s="7"/>
      <c r="E2" s="7"/>
      <c r="F2" s="7"/>
      <c r="G2" s="7"/>
    </row>
    <row r="4" spans="1:7" ht="40.5" customHeight="1" x14ac:dyDescent="0.25">
      <c r="A4" s="6" t="s">
        <v>2</v>
      </c>
      <c r="B4" s="6" t="s">
        <v>5</v>
      </c>
      <c r="C4" s="6"/>
      <c r="D4" s="6" t="s">
        <v>13</v>
      </c>
      <c r="E4" s="6"/>
      <c r="F4" s="6" t="s">
        <v>14</v>
      </c>
      <c r="G4" s="6"/>
    </row>
    <row r="5" spans="1:7" x14ac:dyDescent="0.25">
      <c r="A5" s="6"/>
      <c r="B5" s="4" t="s">
        <v>3</v>
      </c>
      <c r="C5" s="4" t="s">
        <v>4</v>
      </c>
      <c r="D5" s="4" t="s">
        <v>3</v>
      </c>
      <c r="E5" s="4" t="s">
        <v>4</v>
      </c>
      <c r="F5" s="4" t="s">
        <v>3</v>
      </c>
      <c r="G5" s="4" t="s">
        <v>4</v>
      </c>
    </row>
    <row r="6" spans="1:7" ht="45" x14ac:dyDescent="0.25">
      <c r="A6" s="8" t="s">
        <v>15</v>
      </c>
      <c r="B6" s="3"/>
      <c r="C6" s="3"/>
      <c r="D6" s="3"/>
      <c r="E6" s="3"/>
      <c r="F6" s="3"/>
      <c r="G6" s="3"/>
    </row>
    <row r="7" spans="1:7" ht="45" x14ac:dyDescent="0.25">
      <c r="A7" s="2" t="s">
        <v>7</v>
      </c>
      <c r="B7" s="3">
        <v>133</v>
      </c>
      <c r="C7" s="3">
        <v>133</v>
      </c>
      <c r="D7" s="3">
        <v>2104</v>
      </c>
      <c r="E7" s="3">
        <v>2252</v>
      </c>
      <c r="F7" s="3">
        <v>100000</v>
      </c>
      <c r="G7" s="3">
        <v>104724</v>
      </c>
    </row>
    <row r="8" spans="1:7" ht="45" x14ac:dyDescent="0.25">
      <c r="A8" s="5" t="s">
        <v>6</v>
      </c>
      <c r="B8" s="3"/>
      <c r="C8" s="3"/>
      <c r="D8" s="3"/>
      <c r="E8" s="3"/>
      <c r="F8" s="3"/>
      <c r="G8" s="3"/>
    </row>
    <row r="9" spans="1:7" ht="45" x14ac:dyDescent="0.25">
      <c r="A9" s="2" t="s">
        <v>8</v>
      </c>
      <c r="B9" s="3">
        <v>19</v>
      </c>
      <c r="C9" s="3">
        <v>19</v>
      </c>
      <c r="D9" s="3">
        <v>429</v>
      </c>
      <c r="E9" s="3">
        <v>429</v>
      </c>
      <c r="F9" s="3">
        <v>12642</v>
      </c>
      <c r="G9" s="3">
        <v>12642</v>
      </c>
    </row>
    <row r="10" spans="1:7" ht="60" x14ac:dyDescent="0.25">
      <c r="A10" s="2" t="s">
        <v>9</v>
      </c>
      <c r="B10" s="3">
        <v>4</v>
      </c>
      <c r="C10" s="3">
        <v>4</v>
      </c>
      <c r="D10" s="3">
        <v>105</v>
      </c>
      <c r="E10" s="3">
        <v>105</v>
      </c>
      <c r="F10" s="3">
        <v>47960</v>
      </c>
      <c r="G10" s="3">
        <v>47960</v>
      </c>
    </row>
    <row r="11" spans="1:7" x14ac:dyDescent="0.25">
      <c r="A11" s="5" t="s">
        <v>10</v>
      </c>
      <c r="B11" s="3">
        <f>SUM(B7,B9,B10)</f>
        <v>156</v>
      </c>
      <c r="C11" s="3">
        <f>SUM(C7,C9,C10)</f>
        <v>156</v>
      </c>
      <c r="D11" s="3">
        <f>SUM(D7,D9,D10)</f>
        <v>2638</v>
      </c>
      <c r="E11" s="3">
        <f t="shared" ref="E11:G11" si="0">SUM(E7,E9,E10)</f>
        <v>2786</v>
      </c>
      <c r="F11" s="3">
        <f t="shared" si="0"/>
        <v>160602</v>
      </c>
      <c r="G11" s="3">
        <f t="shared" si="0"/>
        <v>165326</v>
      </c>
    </row>
    <row r="12" spans="1:7" ht="30" x14ac:dyDescent="0.25">
      <c r="A12" s="5" t="s">
        <v>11</v>
      </c>
      <c r="B12" s="3">
        <f>SUM(B7,B9)</f>
        <v>152</v>
      </c>
      <c r="C12" s="3">
        <f>SUM(C7,C9)</f>
        <v>152</v>
      </c>
      <c r="D12" s="3">
        <f>SUM(D7,D9)</f>
        <v>2533</v>
      </c>
      <c r="E12" s="3">
        <f t="shared" ref="E12:G12" si="1">SUM(E7,E9)</f>
        <v>2681</v>
      </c>
      <c r="F12" s="3">
        <f t="shared" si="1"/>
        <v>112642</v>
      </c>
      <c r="G12" s="3">
        <f t="shared" si="1"/>
        <v>117366</v>
      </c>
    </row>
    <row r="13" spans="1:7" ht="45" x14ac:dyDescent="0.25">
      <c r="A13" s="5" t="s">
        <v>12</v>
      </c>
      <c r="B13" s="3">
        <f>B11-B12</f>
        <v>4</v>
      </c>
      <c r="C13" s="3">
        <f>C11-C12</f>
        <v>4</v>
      </c>
      <c r="D13" s="3">
        <f>D11-D12</f>
        <v>105</v>
      </c>
      <c r="E13" s="3">
        <f t="shared" ref="E13:G13" si="2">E11-E12</f>
        <v>105</v>
      </c>
      <c r="F13" s="3">
        <f t="shared" si="2"/>
        <v>47960</v>
      </c>
      <c r="G13" s="3">
        <f t="shared" si="2"/>
        <v>47960</v>
      </c>
    </row>
    <row r="14" spans="1:7" x14ac:dyDescent="0.25">
      <c r="A14" s="1"/>
    </row>
    <row r="15" spans="1:7" x14ac:dyDescent="0.25">
      <c r="A15" s="1"/>
    </row>
    <row r="16" spans="1:7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</sheetData>
  <mergeCells count="6">
    <mergeCell ref="B4:C4"/>
    <mergeCell ref="F4:G4"/>
    <mergeCell ref="A4:A5"/>
    <mergeCell ref="D4:E4"/>
    <mergeCell ref="A1:G1"/>
    <mergeCell ref="A2:G2"/>
  </mergeCells>
  <printOptions horizontalCentered="1"/>
  <pageMargins left="0.31496062992125984" right="0.51181102362204722" top="0.74803149606299213" bottom="0.35433070866141736" header="0.31496062992125984" footer="0.31496062992125984"/>
  <pageSetup paperSize="9" scale="8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2019-04-07T07:46:30Z</dcterms:modified>
</cp:coreProperties>
</file>